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760"/>
  </bookViews>
  <sheets>
    <sheet name="Sheet1" sheetId="1" r:id="rId1"/>
    <sheet name="Leveling" sheetId="2" r:id="rId2"/>
    <sheet name="Spells" sheetId="3" r:id="rId3"/>
    <sheet name="Stat roll" sheetId="4" r:id="rId4"/>
    <sheet name="Sheet2" sheetId="5" r:id="rId5"/>
  </sheets>
  <definedNames>
    <definedName name="_xlnm.Print_Area" localSheetId="2">Spells!$A$1:$Q$92</definedName>
  </definedName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S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N3"/>
  <c r="N2"/>
  <c r="K4" i="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K2"/>
  <c r="C47"/>
  <c r="D47"/>
  <c r="E47"/>
  <c r="F47"/>
  <c r="G47"/>
  <c r="H47"/>
  <c r="I47"/>
  <c r="J47"/>
  <c r="B47"/>
</calcChain>
</file>

<file path=xl/sharedStrings.xml><?xml version="1.0" encoding="utf-8"?>
<sst xmlns="http://schemas.openxmlformats.org/spreadsheetml/2006/main" count="306" uniqueCount="193">
  <si>
    <t xml:space="preserve">Player </t>
  </si>
  <si>
    <t>Floyd</t>
  </si>
  <si>
    <t>Character</t>
  </si>
  <si>
    <t xml:space="preserve">Attribute </t>
  </si>
  <si>
    <t xml:space="preserve">Score </t>
  </si>
  <si>
    <t>Modifier</t>
  </si>
  <si>
    <t xml:space="preserve">Dexterity </t>
  </si>
  <si>
    <t xml:space="preserve">Intelligence </t>
  </si>
  <si>
    <t>Wisdom</t>
  </si>
  <si>
    <t xml:space="preserve">Charisma </t>
  </si>
  <si>
    <t xml:space="preserve">Strength </t>
  </si>
  <si>
    <t>Constitution</t>
  </si>
  <si>
    <t>Hit Points</t>
  </si>
  <si>
    <t>Class</t>
  </si>
  <si>
    <t>Lvl</t>
  </si>
  <si>
    <t>Wizard</t>
  </si>
  <si>
    <t>Ultimate Magus</t>
  </si>
  <si>
    <t>Feats</t>
  </si>
  <si>
    <t>Parry</t>
  </si>
  <si>
    <t>free</t>
  </si>
  <si>
    <t>House rule</t>
  </si>
  <si>
    <t xml:space="preserve">Scribe Scroll </t>
  </si>
  <si>
    <t>Wizard 1 lvl</t>
  </si>
  <si>
    <t>Campain</t>
  </si>
  <si>
    <t xml:space="preserve">Human </t>
  </si>
  <si>
    <t>1 lvl</t>
  </si>
  <si>
    <t>3rd</t>
  </si>
  <si>
    <t>6th</t>
  </si>
  <si>
    <t>9th</t>
  </si>
  <si>
    <t>Spell Focus (Evocation)</t>
  </si>
  <si>
    <t xml:space="preserve">Spell Penetration </t>
  </si>
  <si>
    <t xml:space="preserve">Sorcerer </t>
  </si>
  <si>
    <t>Human Dalelands</t>
  </si>
  <si>
    <t>Skills</t>
  </si>
  <si>
    <t>Wiz 1</t>
  </si>
  <si>
    <t>Wiz 2</t>
  </si>
  <si>
    <t>Wiz 3</t>
  </si>
  <si>
    <t>Sor 4</t>
  </si>
  <si>
    <t xml:space="preserve">Ult 6 </t>
  </si>
  <si>
    <t>Ult 7</t>
  </si>
  <si>
    <t>Ult 8</t>
  </si>
  <si>
    <t>Ult 9</t>
  </si>
  <si>
    <t>Appraise</t>
  </si>
  <si>
    <t>Balance</t>
  </si>
  <si>
    <t>Bluff</t>
  </si>
  <si>
    <t>Climb</t>
  </si>
  <si>
    <t>Decipher Script</t>
  </si>
  <si>
    <t>Disable Device</t>
  </si>
  <si>
    <t>Disguise</t>
  </si>
  <si>
    <t xml:space="preserve">Escape Artist </t>
  </si>
  <si>
    <t>Forgery</t>
  </si>
  <si>
    <t xml:space="preserve">Gather Information </t>
  </si>
  <si>
    <t>Handle Animal</t>
  </si>
  <si>
    <t>Wiz 5</t>
  </si>
  <si>
    <t>Heal</t>
  </si>
  <si>
    <t>Hide</t>
  </si>
  <si>
    <t>Intimidate</t>
  </si>
  <si>
    <t>Jump</t>
  </si>
  <si>
    <t>K Arcana</t>
  </si>
  <si>
    <t>K Archtechture</t>
  </si>
  <si>
    <t>K Dungeneering</t>
  </si>
  <si>
    <t>K History</t>
  </si>
  <si>
    <t>K Geography</t>
  </si>
  <si>
    <t>K Nature</t>
  </si>
  <si>
    <t>K Noblity</t>
  </si>
  <si>
    <t>K Religion</t>
  </si>
  <si>
    <t>K The Planes</t>
  </si>
  <si>
    <t>Listen</t>
  </si>
  <si>
    <t xml:space="preserve">Move Silently </t>
  </si>
  <si>
    <t>Open Lock</t>
  </si>
  <si>
    <t>Perform</t>
  </si>
  <si>
    <t>Ride</t>
  </si>
  <si>
    <t>Search</t>
  </si>
  <si>
    <t>Brew Potion</t>
  </si>
  <si>
    <t>Sense Motive</t>
  </si>
  <si>
    <t>Slight of Hand</t>
  </si>
  <si>
    <t xml:space="preserve">Speak Language </t>
  </si>
  <si>
    <t>Spellcraft</t>
  </si>
  <si>
    <t>Spot</t>
  </si>
  <si>
    <t>Survival</t>
  </si>
  <si>
    <t xml:space="preserve">Swim </t>
  </si>
  <si>
    <t>Tumble</t>
  </si>
  <si>
    <t>Use Magic Device</t>
  </si>
  <si>
    <t>Use Rope</t>
  </si>
  <si>
    <t>Concentration</t>
  </si>
  <si>
    <t>Diplomacy</t>
  </si>
  <si>
    <t>K Local (Whillip)</t>
  </si>
  <si>
    <t>1 INT</t>
  </si>
  <si>
    <t>1 Int</t>
  </si>
  <si>
    <t>Profession (Brewmaster)</t>
  </si>
  <si>
    <t>Wiz CL 5 Eff LVL 4</t>
  </si>
  <si>
    <t>Sor CL 3 Eff LVL 2</t>
  </si>
  <si>
    <t>Sor CL 4 Eff LVL 3</t>
  </si>
  <si>
    <t>Wiz CL 6 Eff LVL 5</t>
  </si>
  <si>
    <t>Wiz CL 7 Eff LVL 6</t>
  </si>
  <si>
    <t>Wiz CL 8 Eff LVL 6</t>
  </si>
  <si>
    <t>Craft Wand</t>
  </si>
  <si>
    <t>Empower Spell</t>
  </si>
  <si>
    <t>PHB p 89</t>
  </si>
  <si>
    <t>PHB p 92</t>
  </si>
  <si>
    <t>PHB p 93</t>
  </si>
  <si>
    <t>PHB p 100</t>
  </si>
  <si>
    <t>PHB p 99</t>
  </si>
  <si>
    <t>Mod</t>
  </si>
  <si>
    <t>Ranks</t>
  </si>
  <si>
    <t>Total</t>
  </si>
  <si>
    <t>SOR</t>
  </si>
  <si>
    <t>Craft (Alchemy)</t>
  </si>
  <si>
    <t>WIZ</t>
  </si>
  <si>
    <t>Craft wonderous item</t>
  </si>
  <si>
    <t xml:space="preserve">HP gained </t>
  </si>
  <si>
    <t>Base Attack +4</t>
  </si>
  <si>
    <t>Fort Save +2</t>
  </si>
  <si>
    <t>Reflex Save +2</t>
  </si>
  <si>
    <t>Will Save +10</t>
  </si>
  <si>
    <t>9 Effective Level</t>
  </si>
  <si>
    <t>Sor CL 5 Eff LVL 4</t>
  </si>
  <si>
    <t>Sor CL 7 Eff LVL 5</t>
  </si>
  <si>
    <t>Spells per LVL</t>
  </si>
  <si>
    <t>Cantrips</t>
  </si>
  <si>
    <t>Detect Magic</t>
  </si>
  <si>
    <t>Read Magic</t>
  </si>
  <si>
    <t>Dancing Lights</t>
  </si>
  <si>
    <t>Open/Close</t>
  </si>
  <si>
    <t>Arcane Mark</t>
  </si>
  <si>
    <t>Presdigitation</t>
  </si>
  <si>
    <t>1st Circle</t>
  </si>
  <si>
    <t xml:space="preserve">Comprehend Languages </t>
  </si>
  <si>
    <t>Feather Fall</t>
  </si>
  <si>
    <t xml:space="preserve">Expedious Retreat </t>
  </si>
  <si>
    <t>Burning Hands</t>
  </si>
  <si>
    <t xml:space="preserve">2nd Circle </t>
  </si>
  <si>
    <t>Scorching Ray</t>
  </si>
  <si>
    <t>Slapping Hand</t>
  </si>
  <si>
    <t>Expanded</t>
  </si>
  <si>
    <t>True Casting</t>
  </si>
  <si>
    <t>Baleful Transpostion</t>
  </si>
  <si>
    <t xml:space="preserve">Arco </t>
  </si>
  <si>
    <t>Chrisma</t>
  </si>
  <si>
    <t>Dex</t>
  </si>
  <si>
    <t>Con</t>
  </si>
  <si>
    <t>Str</t>
  </si>
  <si>
    <t>Wis</t>
  </si>
  <si>
    <t>Int</t>
  </si>
  <si>
    <t>I used roll 4x 4d6 drop lowest per stat or method 2</t>
  </si>
  <si>
    <t>Arco's Wizard Spell Book</t>
  </si>
  <si>
    <t>Abjuration</t>
  </si>
  <si>
    <t>Necromancy</t>
  </si>
  <si>
    <t>Resistance</t>
  </si>
  <si>
    <t>Disrupt Undead</t>
  </si>
  <si>
    <t>Touch of fatigue</t>
  </si>
  <si>
    <t>Conjuration</t>
  </si>
  <si>
    <t>Acid Splash</t>
  </si>
  <si>
    <t>Transmutation</t>
  </si>
  <si>
    <t>Caltrops</t>
  </si>
  <si>
    <t>Mage Hand</t>
  </si>
  <si>
    <t>Mending</t>
  </si>
  <si>
    <t>Divination</t>
  </si>
  <si>
    <t>Message</t>
  </si>
  <si>
    <t>Detect Posion</t>
  </si>
  <si>
    <t>Universal</t>
  </si>
  <si>
    <t>Enchantment</t>
  </si>
  <si>
    <t>Daze</t>
  </si>
  <si>
    <t>Evocation</t>
  </si>
  <si>
    <t>Dancing  Lights</t>
  </si>
  <si>
    <t>Flare</t>
  </si>
  <si>
    <t>Light</t>
  </si>
  <si>
    <t>Ray of frost</t>
  </si>
  <si>
    <t>Illusion</t>
  </si>
  <si>
    <t>Ghost Sound</t>
  </si>
  <si>
    <t>Repair Minor Damage</t>
  </si>
  <si>
    <t>Electric Jolt</t>
  </si>
  <si>
    <t>Sonic Snap</t>
  </si>
  <si>
    <t>Silent Portal</t>
  </si>
  <si>
    <t>Amanuensis</t>
  </si>
  <si>
    <t>Launch Bolt</t>
  </si>
  <si>
    <t>Launch Item</t>
  </si>
  <si>
    <t>Stick</t>
  </si>
  <si>
    <t>Shield</t>
  </si>
  <si>
    <t>Mage Armor</t>
  </si>
  <si>
    <t>Comprehend Languages</t>
  </si>
  <si>
    <t>Ray of Enfeeblement</t>
  </si>
  <si>
    <t>Expedious Retreat</t>
  </si>
  <si>
    <t>Feather fall</t>
  </si>
  <si>
    <t xml:space="preserve">Lessor Orb of Electricity  </t>
  </si>
  <si>
    <t>2nd Circle</t>
  </si>
  <si>
    <t>Rope Trick</t>
  </si>
  <si>
    <t>Snowball Storm</t>
  </si>
  <si>
    <t>3rd Circle</t>
  </si>
  <si>
    <t>Fireball</t>
  </si>
  <si>
    <t>Lighting Bolt</t>
  </si>
  <si>
    <t>Heroism</t>
  </si>
  <si>
    <t>Dispel Magic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</si>
</sst>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workbookViewId="0">
      <selection activeCell="D5" sqref="D5"/>
    </sheetView>
  </sheetViews>
  <sheetFormatPr defaultRowHeight="15"/>
  <cols>
    <col min="1" max="1" width="21" customWidth="1"/>
    <col min="2" max="2" width="11.140625" customWidth="1"/>
    <col min="3" max="3" width="11" customWidth="1"/>
    <col min="4" max="4" width="15" customWidth="1"/>
    <col min="5" max="5" width="5.42578125" customWidth="1"/>
    <col min="6" max="6" width="15.42578125" customWidth="1"/>
    <col min="7" max="7" width="9" customWidth="1"/>
    <col min="8" max="8" width="8.42578125" customWidth="1"/>
    <col min="9" max="9" width="10.140625" customWidth="1"/>
    <col min="11" max="11" width="16.7109375" customWidth="1"/>
    <col min="14" max="14" width="11.85546875" customWidth="1"/>
    <col min="16" max="16" width="22.42578125" customWidth="1"/>
  </cols>
  <sheetData>
    <row r="1" spans="1:19">
      <c r="A1" t="s">
        <v>0</v>
      </c>
      <c r="B1" t="s">
        <v>1</v>
      </c>
      <c r="D1" t="s">
        <v>2</v>
      </c>
      <c r="E1" t="s">
        <v>137</v>
      </c>
      <c r="K1" t="s">
        <v>33</v>
      </c>
      <c r="L1" t="s">
        <v>103</v>
      </c>
      <c r="M1" t="s">
        <v>104</v>
      </c>
      <c r="N1" t="s">
        <v>105</v>
      </c>
      <c r="P1" s="1" t="s">
        <v>33</v>
      </c>
      <c r="Q1" s="1" t="s">
        <v>103</v>
      </c>
      <c r="R1" s="1" t="s">
        <v>104</v>
      </c>
      <c r="S1" s="1" t="s">
        <v>105</v>
      </c>
    </row>
    <row r="2" spans="1:19">
      <c r="A2" t="s">
        <v>3</v>
      </c>
      <c r="B2" t="s">
        <v>4</v>
      </c>
      <c r="C2" t="s">
        <v>5</v>
      </c>
      <c r="D2" t="s">
        <v>13</v>
      </c>
      <c r="E2" t="s">
        <v>14</v>
      </c>
      <c r="F2" t="s">
        <v>115</v>
      </c>
      <c r="G2" t="s">
        <v>32</v>
      </c>
      <c r="K2" t="s">
        <v>42</v>
      </c>
      <c r="L2">
        <v>5</v>
      </c>
      <c r="M2" s="1">
        <v>0</v>
      </c>
      <c r="N2">
        <f t="shared" ref="N2:N24" si="0">SUM(L2:M2)</f>
        <v>5</v>
      </c>
      <c r="P2" t="s">
        <v>86</v>
      </c>
      <c r="Q2">
        <v>5</v>
      </c>
      <c r="R2" s="1">
        <v>2</v>
      </c>
      <c r="S2">
        <f t="shared" ref="S2:S23" si="1">SUM(Q2:R2)</f>
        <v>7</v>
      </c>
    </row>
    <row r="3" spans="1:19">
      <c r="A3" t="s">
        <v>10</v>
      </c>
      <c r="B3">
        <v>13</v>
      </c>
      <c r="C3">
        <v>1</v>
      </c>
      <c r="D3" t="s">
        <v>15</v>
      </c>
      <c r="E3">
        <v>4</v>
      </c>
      <c r="F3" t="s">
        <v>117</v>
      </c>
      <c r="K3" t="s">
        <v>43</v>
      </c>
      <c r="L3">
        <v>3</v>
      </c>
      <c r="M3" s="1">
        <v>0</v>
      </c>
      <c r="N3">
        <f t="shared" si="0"/>
        <v>3</v>
      </c>
      <c r="P3" t="s">
        <v>63</v>
      </c>
      <c r="Q3">
        <v>5</v>
      </c>
      <c r="R3" s="1">
        <v>2</v>
      </c>
      <c r="S3">
        <f t="shared" si="1"/>
        <v>7</v>
      </c>
    </row>
    <row r="4" spans="1:19">
      <c r="A4" t="s">
        <v>6</v>
      </c>
      <c r="B4">
        <v>16</v>
      </c>
      <c r="C4">
        <v>3</v>
      </c>
      <c r="D4" t="s">
        <v>31</v>
      </c>
      <c r="E4">
        <v>1</v>
      </c>
      <c r="F4" t="s">
        <v>95</v>
      </c>
      <c r="K4" t="s">
        <v>44</v>
      </c>
      <c r="L4">
        <v>3</v>
      </c>
      <c r="M4" s="1">
        <v>1</v>
      </c>
      <c r="N4">
        <f t="shared" si="0"/>
        <v>4</v>
      </c>
      <c r="P4" t="s">
        <v>64</v>
      </c>
      <c r="Q4">
        <v>5</v>
      </c>
      <c r="R4" s="1">
        <v>1</v>
      </c>
      <c r="S4">
        <f t="shared" si="1"/>
        <v>6</v>
      </c>
    </row>
    <row r="5" spans="1:19">
      <c r="A5" t="s">
        <v>11</v>
      </c>
      <c r="B5">
        <v>15</v>
      </c>
      <c r="C5">
        <v>2</v>
      </c>
      <c r="D5" t="s">
        <v>16</v>
      </c>
      <c r="E5">
        <v>4</v>
      </c>
      <c r="K5" t="s">
        <v>45</v>
      </c>
      <c r="L5">
        <v>1</v>
      </c>
      <c r="M5" s="1">
        <v>0</v>
      </c>
      <c r="N5">
        <f t="shared" si="0"/>
        <v>1</v>
      </c>
      <c r="P5" t="s">
        <v>65</v>
      </c>
      <c r="Q5">
        <v>5</v>
      </c>
      <c r="R5" s="1">
        <v>1</v>
      </c>
      <c r="S5">
        <f t="shared" si="1"/>
        <v>6</v>
      </c>
    </row>
    <row r="6" spans="1:19">
      <c r="A6" t="s">
        <v>7</v>
      </c>
      <c r="B6">
        <v>20</v>
      </c>
      <c r="C6">
        <v>5</v>
      </c>
      <c r="K6" t="s">
        <v>84</v>
      </c>
      <c r="L6">
        <v>2</v>
      </c>
      <c r="M6" s="1">
        <v>12</v>
      </c>
      <c r="N6">
        <f t="shared" si="0"/>
        <v>14</v>
      </c>
      <c r="P6" t="s">
        <v>66</v>
      </c>
      <c r="Q6">
        <v>5</v>
      </c>
      <c r="R6" s="1">
        <v>6</v>
      </c>
      <c r="S6">
        <f t="shared" si="1"/>
        <v>11</v>
      </c>
    </row>
    <row r="7" spans="1:19">
      <c r="A7" t="s">
        <v>8</v>
      </c>
      <c r="B7">
        <v>15</v>
      </c>
      <c r="C7">
        <v>2</v>
      </c>
      <c r="F7" t="s">
        <v>118</v>
      </c>
      <c r="G7" t="s">
        <v>106</v>
      </c>
      <c r="H7" t="s">
        <v>108</v>
      </c>
      <c r="K7" t="s">
        <v>107</v>
      </c>
      <c r="L7">
        <v>5</v>
      </c>
      <c r="M7" s="1">
        <v>10</v>
      </c>
      <c r="N7">
        <f t="shared" si="0"/>
        <v>15</v>
      </c>
      <c r="P7" t="s">
        <v>67</v>
      </c>
      <c r="Q7">
        <v>2</v>
      </c>
      <c r="R7" s="1">
        <v>0</v>
      </c>
      <c r="S7">
        <f t="shared" si="1"/>
        <v>2</v>
      </c>
    </row>
    <row r="8" spans="1:19">
      <c r="A8" t="s">
        <v>9</v>
      </c>
      <c r="B8">
        <v>17</v>
      </c>
      <c r="C8">
        <v>3</v>
      </c>
      <c r="F8">
        <v>0</v>
      </c>
      <c r="G8">
        <v>6</v>
      </c>
      <c r="H8">
        <v>4</v>
      </c>
      <c r="K8" t="s">
        <v>46</v>
      </c>
      <c r="L8">
        <v>5</v>
      </c>
      <c r="M8" s="1">
        <v>2</v>
      </c>
      <c r="N8">
        <f t="shared" si="0"/>
        <v>7</v>
      </c>
      <c r="P8" t="s">
        <v>68</v>
      </c>
      <c r="Q8">
        <v>3</v>
      </c>
      <c r="R8" s="1">
        <v>0</v>
      </c>
      <c r="S8">
        <f t="shared" si="1"/>
        <v>3</v>
      </c>
    </row>
    <row r="9" spans="1:19">
      <c r="F9">
        <v>1</v>
      </c>
      <c r="G9">
        <v>7</v>
      </c>
      <c r="H9">
        <v>5</v>
      </c>
      <c r="K9" t="s">
        <v>85</v>
      </c>
      <c r="L9">
        <v>3</v>
      </c>
      <c r="M9" s="1">
        <v>0</v>
      </c>
      <c r="N9">
        <f t="shared" si="0"/>
        <v>3</v>
      </c>
      <c r="P9" t="s">
        <v>69</v>
      </c>
      <c r="Q9">
        <v>3</v>
      </c>
      <c r="R9" s="1">
        <v>0</v>
      </c>
      <c r="S9">
        <f t="shared" si="1"/>
        <v>3</v>
      </c>
    </row>
    <row r="10" spans="1:19">
      <c r="A10" t="s">
        <v>12</v>
      </c>
      <c r="B10">
        <v>41</v>
      </c>
      <c r="F10">
        <v>2</v>
      </c>
      <c r="G10">
        <v>5</v>
      </c>
      <c r="H10">
        <v>4</v>
      </c>
      <c r="K10" t="s">
        <v>47</v>
      </c>
      <c r="L10">
        <v>3</v>
      </c>
      <c r="M10" s="1">
        <v>0</v>
      </c>
      <c r="N10">
        <f t="shared" si="0"/>
        <v>3</v>
      </c>
      <c r="P10" t="s">
        <v>70</v>
      </c>
      <c r="Q10">
        <v>3</v>
      </c>
      <c r="R10" s="1">
        <v>0</v>
      </c>
      <c r="S10">
        <f t="shared" si="1"/>
        <v>3</v>
      </c>
    </row>
    <row r="11" spans="1:19">
      <c r="F11">
        <v>3</v>
      </c>
      <c r="H11">
        <v>3</v>
      </c>
      <c r="K11" t="s">
        <v>48</v>
      </c>
      <c r="L11">
        <v>3</v>
      </c>
      <c r="M11" s="1">
        <v>0</v>
      </c>
      <c r="N11">
        <f t="shared" si="0"/>
        <v>3</v>
      </c>
      <c r="P11" t="s">
        <v>89</v>
      </c>
      <c r="Q11">
        <v>2</v>
      </c>
      <c r="R11" s="1">
        <v>11</v>
      </c>
      <c r="S11">
        <f t="shared" si="1"/>
        <v>13</v>
      </c>
    </row>
    <row r="12" spans="1:19">
      <c r="A12" t="s">
        <v>17</v>
      </c>
      <c r="D12" t="s">
        <v>111</v>
      </c>
      <c r="K12" t="s">
        <v>49</v>
      </c>
      <c r="L12">
        <v>3</v>
      </c>
      <c r="M12" s="1">
        <v>0</v>
      </c>
      <c r="N12">
        <f t="shared" si="0"/>
        <v>3</v>
      </c>
      <c r="P12" t="s">
        <v>71</v>
      </c>
      <c r="Q12">
        <v>3</v>
      </c>
      <c r="R12" s="1">
        <v>0</v>
      </c>
      <c r="S12">
        <f t="shared" si="1"/>
        <v>3</v>
      </c>
    </row>
    <row r="13" spans="1:19">
      <c r="A13" t="s">
        <v>18</v>
      </c>
      <c r="B13" t="s">
        <v>19</v>
      </c>
      <c r="C13" t="s">
        <v>20</v>
      </c>
      <c r="D13" t="s">
        <v>112</v>
      </c>
      <c r="K13" t="s">
        <v>50</v>
      </c>
      <c r="L13">
        <v>5</v>
      </c>
      <c r="M13" s="1">
        <v>0</v>
      </c>
      <c r="N13">
        <f t="shared" si="0"/>
        <v>5</v>
      </c>
      <c r="P13" t="s">
        <v>72</v>
      </c>
      <c r="Q13">
        <v>5</v>
      </c>
      <c r="R13" s="1">
        <v>0</v>
      </c>
      <c r="S13">
        <f t="shared" si="1"/>
        <v>5</v>
      </c>
    </row>
    <row r="14" spans="1:19">
      <c r="A14" t="s">
        <v>21</v>
      </c>
      <c r="B14" t="s">
        <v>22</v>
      </c>
      <c r="C14" t="s">
        <v>102</v>
      </c>
      <c r="D14" t="s">
        <v>113</v>
      </c>
      <c r="K14" t="s">
        <v>51</v>
      </c>
      <c r="L14">
        <v>3</v>
      </c>
      <c r="M14" s="1">
        <v>0</v>
      </c>
      <c r="N14">
        <f t="shared" si="0"/>
        <v>3</v>
      </c>
      <c r="P14" t="s">
        <v>74</v>
      </c>
      <c r="Q14">
        <v>2</v>
      </c>
      <c r="R14" s="1">
        <v>0</v>
      </c>
      <c r="S14">
        <f t="shared" si="1"/>
        <v>2</v>
      </c>
    </row>
    <row r="15" spans="1:19">
      <c r="A15" t="s">
        <v>29</v>
      </c>
      <c r="B15" t="s">
        <v>23</v>
      </c>
      <c r="C15" t="s">
        <v>101</v>
      </c>
      <c r="D15" t="s">
        <v>114</v>
      </c>
      <c r="K15" t="s">
        <v>52</v>
      </c>
      <c r="L15">
        <v>3</v>
      </c>
      <c r="M15" s="1">
        <v>0</v>
      </c>
      <c r="N15">
        <f t="shared" si="0"/>
        <v>3</v>
      </c>
      <c r="P15" t="s">
        <v>75</v>
      </c>
      <c r="Q15">
        <v>3</v>
      </c>
      <c r="R15" s="1">
        <v>0</v>
      </c>
      <c r="S15">
        <f t="shared" si="1"/>
        <v>3</v>
      </c>
    </row>
    <row r="16" spans="1:19">
      <c r="A16" t="s">
        <v>97</v>
      </c>
      <c r="B16" t="s">
        <v>24</v>
      </c>
      <c r="C16" t="s">
        <v>100</v>
      </c>
      <c r="K16" t="s">
        <v>54</v>
      </c>
      <c r="L16">
        <v>2</v>
      </c>
      <c r="M16" s="1">
        <v>0</v>
      </c>
      <c r="N16">
        <f t="shared" si="0"/>
        <v>2</v>
      </c>
      <c r="P16" t="s">
        <v>76</v>
      </c>
      <c r="R16" s="1">
        <v>0</v>
      </c>
      <c r="S16">
        <f t="shared" si="1"/>
        <v>0</v>
      </c>
    </row>
    <row r="17" spans="1:19">
      <c r="A17" t="s">
        <v>30</v>
      </c>
      <c r="B17" t="s">
        <v>25</v>
      </c>
      <c r="C17" t="s">
        <v>101</v>
      </c>
      <c r="K17" t="s">
        <v>55</v>
      </c>
      <c r="L17">
        <v>3</v>
      </c>
      <c r="M17" s="1">
        <v>0</v>
      </c>
      <c r="N17">
        <f t="shared" si="0"/>
        <v>3</v>
      </c>
      <c r="P17" t="s">
        <v>77</v>
      </c>
      <c r="Q17">
        <v>5</v>
      </c>
      <c r="R17" s="1">
        <v>12</v>
      </c>
      <c r="S17">
        <f t="shared" si="1"/>
        <v>17</v>
      </c>
    </row>
    <row r="18" spans="1:19">
      <c r="A18" t="s">
        <v>73</v>
      </c>
      <c r="B18" t="s">
        <v>26</v>
      </c>
      <c r="C18" t="s">
        <v>98</v>
      </c>
      <c r="K18" t="s">
        <v>56</v>
      </c>
      <c r="L18">
        <v>3</v>
      </c>
      <c r="M18" s="1">
        <v>0</v>
      </c>
      <c r="N18">
        <f t="shared" si="0"/>
        <v>3</v>
      </c>
      <c r="P18" t="s">
        <v>78</v>
      </c>
      <c r="Q18">
        <v>2</v>
      </c>
      <c r="R18" s="1">
        <v>0</v>
      </c>
      <c r="S18">
        <f t="shared" si="1"/>
        <v>2</v>
      </c>
    </row>
    <row r="19" spans="1:19" ht="19.5" customHeight="1">
      <c r="A19" s="2" t="s">
        <v>109</v>
      </c>
      <c r="B19" t="s">
        <v>27</v>
      </c>
      <c r="C19" t="s">
        <v>99</v>
      </c>
      <c r="K19" t="s">
        <v>57</v>
      </c>
      <c r="L19">
        <v>1</v>
      </c>
      <c r="M19" s="1">
        <v>0</v>
      </c>
      <c r="N19">
        <f t="shared" si="0"/>
        <v>1</v>
      </c>
      <c r="P19" t="s">
        <v>79</v>
      </c>
      <c r="Q19">
        <v>2</v>
      </c>
      <c r="R19" s="1">
        <v>2</v>
      </c>
      <c r="S19">
        <f t="shared" si="1"/>
        <v>4</v>
      </c>
    </row>
    <row r="20" spans="1:19">
      <c r="A20" s="1" t="s">
        <v>96</v>
      </c>
      <c r="B20" t="s">
        <v>28</v>
      </c>
      <c r="C20" t="s">
        <v>99</v>
      </c>
      <c r="K20" t="s">
        <v>58</v>
      </c>
      <c r="L20">
        <v>5</v>
      </c>
      <c r="M20" s="1">
        <v>12</v>
      </c>
      <c r="N20">
        <f t="shared" si="0"/>
        <v>17</v>
      </c>
      <c r="P20" t="s">
        <v>80</v>
      </c>
      <c r="Q20">
        <v>1</v>
      </c>
      <c r="R20" s="1">
        <v>0</v>
      </c>
      <c r="S20">
        <f t="shared" si="1"/>
        <v>1</v>
      </c>
    </row>
    <row r="21" spans="1:19">
      <c r="K21" t="s">
        <v>59</v>
      </c>
      <c r="L21">
        <v>5</v>
      </c>
      <c r="M21" s="1">
        <v>2</v>
      </c>
      <c r="N21">
        <f t="shared" si="0"/>
        <v>7</v>
      </c>
      <c r="P21" t="s">
        <v>81</v>
      </c>
      <c r="Q21">
        <v>3</v>
      </c>
      <c r="R21" s="1">
        <v>0</v>
      </c>
      <c r="S21">
        <f t="shared" si="1"/>
        <v>3</v>
      </c>
    </row>
    <row r="22" spans="1:19">
      <c r="K22" t="s">
        <v>60</v>
      </c>
      <c r="L22">
        <v>5</v>
      </c>
      <c r="M22" s="1">
        <v>4</v>
      </c>
      <c r="N22">
        <f t="shared" si="0"/>
        <v>9</v>
      </c>
      <c r="P22" t="s">
        <v>82</v>
      </c>
      <c r="Q22">
        <v>3</v>
      </c>
      <c r="R22" s="1">
        <v>4</v>
      </c>
      <c r="S22">
        <f t="shared" si="1"/>
        <v>7</v>
      </c>
    </row>
    <row r="23" spans="1:19">
      <c r="K23" t="s">
        <v>62</v>
      </c>
      <c r="L23">
        <v>5</v>
      </c>
      <c r="M23" s="1">
        <v>1</v>
      </c>
      <c r="N23">
        <f t="shared" si="0"/>
        <v>6</v>
      </c>
      <c r="P23" t="s">
        <v>83</v>
      </c>
      <c r="Q23">
        <v>3</v>
      </c>
      <c r="R23" s="1">
        <v>0</v>
      </c>
      <c r="S23">
        <f t="shared" si="1"/>
        <v>3</v>
      </c>
    </row>
    <row r="24" spans="1:19">
      <c r="K24" t="s">
        <v>61</v>
      </c>
      <c r="L24">
        <v>5</v>
      </c>
      <c r="M24" s="1">
        <v>1</v>
      </c>
      <c r="N24">
        <f t="shared" si="0"/>
        <v>6</v>
      </c>
    </row>
    <row r="55" spans="7:10" ht="17.25" customHeight="1"/>
    <row r="56" spans="7:10" ht="21.75" customHeight="1"/>
    <row r="57" spans="7:10">
      <c r="G57" s="3"/>
      <c r="H57" s="3"/>
      <c r="I57" s="3"/>
      <c r="J57" s="3"/>
    </row>
    <row r="58" spans="7:10">
      <c r="G58" s="3"/>
      <c r="H58" s="3"/>
      <c r="I58" s="3"/>
      <c r="J58" s="3"/>
    </row>
  </sheetData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sqref="A1:J51"/>
    </sheetView>
  </sheetViews>
  <sheetFormatPr defaultRowHeight="15"/>
  <cols>
    <col min="1" max="1" width="24" customWidth="1"/>
    <col min="7" max="7" width="16.140625" customWidth="1"/>
    <col min="8" max="8" width="16.5703125" customWidth="1"/>
    <col min="9" max="10" width="15.85546875" customWidth="1"/>
  </cols>
  <sheetData>
    <row r="1" spans="1:11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53</v>
      </c>
      <c r="G1" t="s">
        <v>38</v>
      </c>
      <c r="H1" t="s">
        <v>39</v>
      </c>
      <c r="I1" t="s">
        <v>40</v>
      </c>
      <c r="J1" t="s">
        <v>41</v>
      </c>
    </row>
    <row r="2" spans="1:11">
      <c r="A2" t="s">
        <v>42</v>
      </c>
      <c r="K2">
        <f>SUM(B2:J2)</f>
        <v>0</v>
      </c>
    </row>
    <row r="3" spans="1:11">
      <c r="A3" t="s">
        <v>43</v>
      </c>
      <c r="K3">
        <f>SUM(B3:J3)</f>
        <v>0</v>
      </c>
    </row>
    <row r="4" spans="1:11">
      <c r="A4" t="s">
        <v>44</v>
      </c>
      <c r="E4">
        <v>1</v>
      </c>
      <c r="K4">
        <f t="shared" ref="K4:K46" si="0">SUM(B4:J4)</f>
        <v>1</v>
      </c>
    </row>
    <row r="5" spans="1:11">
      <c r="A5" t="s">
        <v>45</v>
      </c>
      <c r="K5">
        <f t="shared" si="0"/>
        <v>0</v>
      </c>
    </row>
    <row r="6" spans="1:11">
      <c r="A6" t="s">
        <v>84</v>
      </c>
      <c r="B6">
        <v>4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f t="shared" si="0"/>
        <v>12</v>
      </c>
    </row>
    <row r="7" spans="1:11">
      <c r="A7" t="s">
        <v>107</v>
      </c>
      <c r="B7">
        <v>2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f t="shared" si="0"/>
        <v>10</v>
      </c>
    </row>
    <row r="8" spans="1:11">
      <c r="A8" t="s">
        <v>46</v>
      </c>
      <c r="B8">
        <v>2</v>
      </c>
      <c r="K8">
        <f t="shared" si="0"/>
        <v>2</v>
      </c>
    </row>
    <row r="9" spans="1:11">
      <c r="A9" t="s">
        <v>85</v>
      </c>
      <c r="K9">
        <f t="shared" si="0"/>
        <v>0</v>
      </c>
    </row>
    <row r="10" spans="1:11">
      <c r="A10" t="s">
        <v>47</v>
      </c>
      <c r="K10">
        <f t="shared" si="0"/>
        <v>0</v>
      </c>
    </row>
    <row r="11" spans="1:11">
      <c r="A11" t="s">
        <v>48</v>
      </c>
      <c r="K11">
        <f t="shared" si="0"/>
        <v>0</v>
      </c>
    </row>
    <row r="12" spans="1:11">
      <c r="A12" t="s">
        <v>49</v>
      </c>
      <c r="K12">
        <f t="shared" si="0"/>
        <v>0</v>
      </c>
    </row>
    <row r="13" spans="1:11">
      <c r="A13" t="s">
        <v>50</v>
      </c>
      <c r="K13">
        <f t="shared" si="0"/>
        <v>0</v>
      </c>
    </row>
    <row r="14" spans="1:11">
      <c r="A14" t="s">
        <v>51</v>
      </c>
      <c r="K14">
        <f t="shared" si="0"/>
        <v>0</v>
      </c>
    </row>
    <row r="15" spans="1:11">
      <c r="A15" t="s">
        <v>52</v>
      </c>
      <c r="K15">
        <f t="shared" si="0"/>
        <v>0</v>
      </c>
    </row>
    <row r="16" spans="1:11">
      <c r="A16" t="s">
        <v>54</v>
      </c>
      <c r="K16">
        <f t="shared" si="0"/>
        <v>0</v>
      </c>
    </row>
    <row r="17" spans="1:11">
      <c r="A17" t="s">
        <v>55</v>
      </c>
      <c r="K17">
        <f t="shared" si="0"/>
        <v>0</v>
      </c>
    </row>
    <row r="18" spans="1:11">
      <c r="A18" t="s">
        <v>56</v>
      </c>
      <c r="K18">
        <f t="shared" si="0"/>
        <v>0</v>
      </c>
    </row>
    <row r="19" spans="1:11">
      <c r="A19" t="s">
        <v>57</v>
      </c>
      <c r="K19">
        <f t="shared" si="0"/>
        <v>0</v>
      </c>
    </row>
    <row r="20" spans="1:11">
      <c r="A20" t="s">
        <v>58</v>
      </c>
      <c r="B20">
        <v>4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f t="shared" si="0"/>
        <v>12</v>
      </c>
    </row>
    <row r="21" spans="1:11">
      <c r="A21" t="s">
        <v>59</v>
      </c>
      <c r="B21">
        <v>1</v>
      </c>
      <c r="D21">
        <v>1</v>
      </c>
      <c r="K21">
        <f t="shared" si="0"/>
        <v>2</v>
      </c>
    </row>
    <row r="22" spans="1:11">
      <c r="A22" t="s">
        <v>60</v>
      </c>
      <c r="B22">
        <v>1</v>
      </c>
      <c r="C22">
        <v>1</v>
      </c>
      <c r="F22">
        <v>1</v>
      </c>
      <c r="I22">
        <v>1</v>
      </c>
      <c r="K22">
        <f t="shared" si="0"/>
        <v>4</v>
      </c>
    </row>
    <row r="23" spans="1:11">
      <c r="A23" t="s">
        <v>62</v>
      </c>
      <c r="B23">
        <v>1</v>
      </c>
      <c r="K23">
        <f t="shared" si="0"/>
        <v>1</v>
      </c>
    </row>
    <row r="24" spans="1:11">
      <c r="A24" t="s">
        <v>61</v>
      </c>
      <c r="B24">
        <v>1</v>
      </c>
      <c r="K24">
        <f t="shared" si="0"/>
        <v>1</v>
      </c>
    </row>
    <row r="25" spans="1:11">
      <c r="A25" t="s">
        <v>86</v>
      </c>
      <c r="D25">
        <v>1</v>
      </c>
      <c r="H25">
        <v>1</v>
      </c>
      <c r="K25">
        <f t="shared" si="0"/>
        <v>2</v>
      </c>
    </row>
    <row r="26" spans="1:11">
      <c r="A26" t="s">
        <v>63</v>
      </c>
      <c r="B26">
        <v>1</v>
      </c>
      <c r="J26">
        <v>1</v>
      </c>
      <c r="K26">
        <f t="shared" si="0"/>
        <v>2</v>
      </c>
    </row>
    <row r="27" spans="1:11">
      <c r="A27" t="s">
        <v>64</v>
      </c>
      <c r="B27">
        <v>1</v>
      </c>
      <c r="K27">
        <f t="shared" si="0"/>
        <v>1</v>
      </c>
    </row>
    <row r="28" spans="1:11">
      <c r="A28" t="s">
        <v>65</v>
      </c>
      <c r="B28">
        <v>1</v>
      </c>
      <c r="K28">
        <f t="shared" si="0"/>
        <v>1</v>
      </c>
    </row>
    <row r="29" spans="1:11">
      <c r="A29" t="s">
        <v>66</v>
      </c>
      <c r="B29">
        <v>1</v>
      </c>
      <c r="C29">
        <v>1</v>
      </c>
      <c r="F29">
        <v>1</v>
      </c>
      <c r="G29">
        <v>1</v>
      </c>
      <c r="I29">
        <v>1</v>
      </c>
      <c r="J29">
        <v>1</v>
      </c>
      <c r="K29">
        <f t="shared" si="0"/>
        <v>6</v>
      </c>
    </row>
    <row r="30" spans="1:11">
      <c r="A30" t="s">
        <v>67</v>
      </c>
      <c r="K30">
        <f t="shared" si="0"/>
        <v>0</v>
      </c>
    </row>
    <row r="31" spans="1:11">
      <c r="A31" t="s">
        <v>68</v>
      </c>
      <c r="K31">
        <f t="shared" si="0"/>
        <v>0</v>
      </c>
    </row>
    <row r="32" spans="1:11">
      <c r="A32" t="s">
        <v>69</v>
      </c>
      <c r="K32">
        <f t="shared" si="0"/>
        <v>0</v>
      </c>
    </row>
    <row r="33" spans="1:11">
      <c r="A33" t="s">
        <v>70</v>
      </c>
      <c r="K33">
        <f t="shared" si="0"/>
        <v>0</v>
      </c>
    </row>
    <row r="34" spans="1:11">
      <c r="A34" t="s">
        <v>89</v>
      </c>
      <c r="B34">
        <v>2</v>
      </c>
      <c r="C34">
        <v>1</v>
      </c>
      <c r="D34">
        <v>1</v>
      </c>
      <c r="E34">
        <v>2</v>
      </c>
      <c r="F34">
        <v>1</v>
      </c>
      <c r="G34">
        <v>1</v>
      </c>
      <c r="H34">
        <v>1</v>
      </c>
      <c r="I34">
        <v>1</v>
      </c>
      <c r="J34">
        <v>1</v>
      </c>
      <c r="K34">
        <f t="shared" si="0"/>
        <v>11</v>
      </c>
    </row>
    <row r="35" spans="1:11">
      <c r="A35" t="s">
        <v>71</v>
      </c>
      <c r="K35">
        <f t="shared" si="0"/>
        <v>0</v>
      </c>
    </row>
    <row r="36" spans="1:11">
      <c r="A36" t="s">
        <v>72</v>
      </c>
      <c r="K36">
        <f t="shared" si="0"/>
        <v>0</v>
      </c>
    </row>
    <row r="37" spans="1:11">
      <c r="A37" t="s">
        <v>74</v>
      </c>
      <c r="K37">
        <f t="shared" si="0"/>
        <v>0</v>
      </c>
    </row>
    <row r="38" spans="1:11">
      <c r="A38" t="s">
        <v>75</v>
      </c>
      <c r="K38">
        <f t="shared" si="0"/>
        <v>0</v>
      </c>
    </row>
    <row r="39" spans="1:11">
      <c r="A39" t="s">
        <v>76</v>
      </c>
      <c r="K39">
        <f t="shared" si="0"/>
        <v>0</v>
      </c>
    </row>
    <row r="40" spans="1:11">
      <c r="A40" t="s">
        <v>77</v>
      </c>
      <c r="B40">
        <v>4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f t="shared" si="0"/>
        <v>12</v>
      </c>
    </row>
    <row r="41" spans="1:11">
      <c r="A41" t="s">
        <v>78</v>
      </c>
      <c r="K41">
        <f t="shared" si="0"/>
        <v>0</v>
      </c>
    </row>
    <row r="42" spans="1:11">
      <c r="A42" t="s">
        <v>79</v>
      </c>
      <c r="B42">
        <v>2</v>
      </c>
      <c r="K42">
        <f t="shared" si="0"/>
        <v>2</v>
      </c>
    </row>
    <row r="43" spans="1:11">
      <c r="A43" t="s">
        <v>80</v>
      </c>
      <c r="K43">
        <f t="shared" si="0"/>
        <v>0</v>
      </c>
    </row>
    <row r="44" spans="1:11">
      <c r="A44" t="s">
        <v>81</v>
      </c>
      <c r="K44">
        <f t="shared" si="0"/>
        <v>0</v>
      </c>
    </row>
    <row r="45" spans="1:11">
      <c r="A45" t="s">
        <v>82</v>
      </c>
      <c r="G45">
        <v>1</v>
      </c>
      <c r="H45">
        <v>1</v>
      </c>
      <c r="I45">
        <v>1</v>
      </c>
      <c r="J45">
        <v>1</v>
      </c>
      <c r="K45">
        <f t="shared" si="0"/>
        <v>4</v>
      </c>
    </row>
    <row r="46" spans="1:11">
      <c r="A46" t="s">
        <v>83</v>
      </c>
      <c r="K46">
        <f t="shared" si="0"/>
        <v>0</v>
      </c>
    </row>
    <row r="47" spans="1:11">
      <c r="B47">
        <f>SUM(B2:B46)</f>
        <v>28</v>
      </c>
      <c r="C47">
        <f t="shared" ref="C47:J47" si="1">SUM(C2:C46)</f>
        <v>7</v>
      </c>
      <c r="D47">
        <f t="shared" si="1"/>
        <v>7</v>
      </c>
      <c r="E47">
        <f t="shared" si="1"/>
        <v>7</v>
      </c>
      <c r="F47">
        <f t="shared" si="1"/>
        <v>7</v>
      </c>
      <c r="G47">
        <f t="shared" si="1"/>
        <v>7</v>
      </c>
      <c r="H47">
        <f t="shared" si="1"/>
        <v>7</v>
      </c>
      <c r="I47">
        <f t="shared" si="1"/>
        <v>8</v>
      </c>
      <c r="J47">
        <f t="shared" si="1"/>
        <v>8</v>
      </c>
    </row>
    <row r="48" spans="1:11">
      <c r="E48" t="s">
        <v>87</v>
      </c>
      <c r="I48" t="s">
        <v>88</v>
      </c>
    </row>
    <row r="49" spans="1:10">
      <c r="G49" t="s">
        <v>91</v>
      </c>
      <c r="H49" t="s">
        <v>92</v>
      </c>
      <c r="I49" t="s">
        <v>116</v>
      </c>
      <c r="J49" t="s">
        <v>117</v>
      </c>
    </row>
    <row r="50" spans="1:10">
      <c r="G50" t="s">
        <v>90</v>
      </c>
      <c r="H50" t="s">
        <v>93</v>
      </c>
      <c r="I50" t="s">
        <v>94</v>
      </c>
      <c r="J50" t="s">
        <v>95</v>
      </c>
    </row>
    <row r="51" spans="1:10">
      <c r="A51" t="s">
        <v>110</v>
      </c>
      <c r="B51">
        <v>6</v>
      </c>
      <c r="C51">
        <v>6</v>
      </c>
      <c r="D51">
        <v>5</v>
      </c>
      <c r="E51">
        <v>5</v>
      </c>
      <c r="F51">
        <v>3</v>
      </c>
      <c r="G51">
        <v>4</v>
      </c>
      <c r="H51">
        <v>5</v>
      </c>
      <c r="I51">
        <v>6</v>
      </c>
      <c r="J51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1"/>
  <sheetViews>
    <sheetView view="pageBreakPreview" topLeftCell="A18" zoomScale="90" zoomScaleNormal="100" zoomScaleSheetLayoutView="90" workbookViewId="0">
      <selection activeCell="M62" sqref="M62"/>
    </sheetView>
  </sheetViews>
  <sheetFormatPr defaultRowHeight="15"/>
  <cols>
    <col min="2" max="2" width="22.28515625" customWidth="1"/>
  </cols>
  <sheetData>
    <row r="1" spans="1:10">
      <c r="A1" t="s">
        <v>145</v>
      </c>
      <c r="I1" t="s">
        <v>126</v>
      </c>
    </row>
    <row r="2" spans="1:10">
      <c r="A2" t="s">
        <v>119</v>
      </c>
      <c r="I2" t="s">
        <v>146</v>
      </c>
    </row>
    <row r="3" spans="1:10">
      <c r="A3" t="s">
        <v>146</v>
      </c>
      <c r="D3" t="s">
        <v>160</v>
      </c>
      <c r="J3" t="s">
        <v>178</v>
      </c>
    </row>
    <row r="4" spans="1:10">
      <c r="B4" t="s">
        <v>148</v>
      </c>
      <c r="E4" t="s">
        <v>124</v>
      </c>
    </row>
    <row r="5" spans="1:10">
      <c r="B5" t="s">
        <v>154</v>
      </c>
      <c r="E5" t="s">
        <v>125</v>
      </c>
    </row>
    <row r="6" spans="1:10">
      <c r="I6" t="s">
        <v>151</v>
      </c>
    </row>
    <row r="7" spans="1:10">
      <c r="A7" t="s">
        <v>151</v>
      </c>
      <c r="J7" t="s">
        <v>179</v>
      </c>
    </row>
    <row r="8" spans="1:10" ht="16.5" customHeight="1">
      <c r="B8" t="s">
        <v>152</v>
      </c>
      <c r="J8" t="s">
        <v>184</v>
      </c>
    </row>
    <row r="9" spans="1:10">
      <c r="B9" t="s">
        <v>154</v>
      </c>
    </row>
    <row r="10" spans="1:10">
      <c r="I10" t="s">
        <v>157</v>
      </c>
    </row>
    <row r="11" spans="1:10">
      <c r="A11" t="s">
        <v>157</v>
      </c>
      <c r="J11" t="s">
        <v>180</v>
      </c>
    </row>
    <row r="12" spans="1:10">
      <c r="B12" t="s">
        <v>120</v>
      </c>
      <c r="J12" t="s">
        <v>135</v>
      </c>
    </row>
    <row r="13" spans="1:10">
      <c r="B13" t="s">
        <v>159</v>
      </c>
    </row>
    <row r="14" spans="1:10">
      <c r="B14" t="s">
        <v>121</v>
      </c>
    </row>
    <row r="15" spans="1:10">
      <c r="I15" t="s">
        <v>161</v>
      </c>
    </row>
    <row r="16" spans="1:10">
      <c r="A16" t="s">
        <v>161</v>
      </c>
    </row>
    <row r="17" spans="1:10">
      <c r="B17" t="s">
        <v>162</v>
      </c>
    </row>
    <row r="18" spans="1:10">
      <c r="I18" t="s">
        <v>163</v>
      </c>
    </row>
    <row r="19" spans="1:10">
      <c r="A19" t="s">
        <v>163</v>
      </c>
      <c r="J19" t="s">
        <v>130</v>
      </c>
    </row>
    <row r="20" spans="1:10">
      <c r="B20" t="s">
        <v>164</v>
      </c>
    </row>
    <row r="21" spans="1:10">
      <c r="B21" t="s">
        <v>171</v>
      </c>
    </row>
    <row r="22" spans="1:10">
      <c r="B22" t="s">
        <v>165</v>
      </c>
    </row>
    <row r="23" spans="1:10">
      <c r="B23" t="s">
        <v>166</v>
      </c>
    </row>
    <row r="24" spans="1:10">
      <c r="B24" t="s">
        <v>167</v>
      </c>
    </row>
    <row r="25" spans="1:10">
      <c r="B25" t="s">
        <v>172</v>
      </c>
    </row>
    <row r="26" spans="1:10">
      <c r="I26" t="s">
        <v>168</v>
      </c>
    </row>
    <row r="27" spans="1:10">
      <c r="A27" t="s">
        <v>168</v>
      </c>
    </row>
    <row r="28" spans="1:10">
      <c r="B28" t="s">
        <v>169</v>
      </c>
    </row>
    <row r="29" spans="1:10">
      <c r="B29" t="s">
        <v>173</v>
      </c>
    </row>
    <row r="30" spans="1:10">
      <c r="I30" t="s">
        <v>147</v>
      </c>
    </row>
    <row r="31" spans="1:10">
      <c r="A31" t="s">
        <v>147</v>
      </c>
      <c r="J31" t="s">
        <v>181</v>
      </c>
    </row>
    <row r="32" spans="1:10">
      <c r="B32" t="s">
        <v>149</v>
      </c>
    </row>
    <row r="33" spans="1:10">
      <c r="B33" t="s">
        <v>150</v>
      </c>
    </row>
    <row r="34" spans="1:10">
      <c r="I34" t="s">
        <v>153</v>
      </c>
    </row>
    <row r="35" spans="1:10">
      <c r="A35" t="s">
        <v>153</v>
      </c>
      <c r="J35" t="s">
        <v>182</v>
      </c>
    </row>
    <row r="36" spans="1:10">
      <c r="B36" t="s">
        <v>174</v>
      </c>
      <c r="J36" t="s">
        <v>183</v>
      </c>
    </row>
    <row r="37" spans="1:10">
      <c r="B37" t="s">
        <v>175</v>
      </c>
    </row>
    <row r="38" spans="1:10">
      <c r="B38" t="s">
        <v>176</v>
      </c>
    </row>
    <row r="39" spans="1:10">
      <c r="B39" t="s">
        <v>155</v>
      </c>
    </row>
    <row r="40" spans="1:10">
      <c r="B40" t="s">
        <v>156</v>
      </c>
    </row>
    <row r="41" spans="1:10">
      <c r="B41" t="s">
        <v>158</v>
      </c>
    </row>
    <row r="42" spans="1:10">
      <c r="B42" t="s">
        <v>123</v>
      </c>
      <c r="I42" t="s">
        <v>160</v>
      </c>
    </row>
    <row r="43" spans="1:10">
      <c r="B43" t="s">
        <v>170</v>
      </c>
    </row>
    <row r="44" spans="1:10">
      <c r="B44" t="s">
        <v>177</v>
      </c>
    </row>
    <row r="47" spans="1:10">
      <c r="A47" t="s">
        <v>185</v>
      </c>
      <c r="I47" t="s">
        <v>188</v>
      </c>
    </row>
    <row r="48" spans="1:10">
      <c r="A48" s="1" t="s">
        <v>146</v>
      </c>
      <c r="I48" s="1" t="s">
        <v>146</v>
      </c>
    </row>
    <row r="49" spans="1:14">
      <c r="A49" s="1"/>
      <c r="I49" s="1"/>
      <c r="J49" t="s">
        <v>192</v>
      </c>
    </row>
    <row r="50" spans="1:14">
      <c r="A50" s="1"/>
      <c r="I50" s="1"/>
    </row>
    <row r="51" spans="1:14">
      <c r="A51" s="1"/>
      <c r="I51" s="1"/>
    </row>
    <row r="52" spans="1:14">
      <c r="A52" s="1" t="s">
        <v>151</v>
      </c>
      <c r="I52" s="1" t="s">
        <v>151</v>
      </c>
    </row>
    <row r="53" spans="1:14">
      <c r="A53" s="1"/>
      <c r="B53" t="s">
        <v>136</v>
      </c>
      <c r="I53" s="1"/>
    </row>
    <row r="54" spans="1:14">
      <c r="A54" s="1"/>
      <c r="I54" s="1"/>
    </row>
    <row r="55" spans="1:14">
      <c r="A55" s="1"/>
      <c r="I55" s="1"/>
    </row>
    <row r="56" spans="1:14">
      <c r="A56" s="1" t="s">
        <v>157</v>
      </c>
      <c r="I56" s="1" t="s">
        <v>157</v>
      </c>
    </row>
    <row r="57" spans="1:14">
      <c r="A57" s="1"/>
      <c r="I57" s="1"/>
    </row>
    <row r="58" spans="1:14">
      <c r="A58" s="1"/>
      <c r="I58" s="1"/>
    </row>
    <row r="59" spans="1:14">
      <c r="A59" s="1"/>
      <c r="I59" s="1"/>
    </row>
    <row r="60" spans="1:14">
      <c r="A60" s="1"/>
      <c r="I60" s="1"/>
    </row>
    <row r="61" spans="1:14">
      <c r="A61" s="1" t="s">
        <v>161</v>
      </c>
      <c r="I61" s="1" t="s">
        <v>161</v>
      </c>
    </row>
    <row r="62" spans="1:14">
      <c r="A62" s="1"/>
      <c r="I62" s="1"/>
      <c r="J62" t="s">
        <v>191</v>
      </c>
      <c r="M62" s="1" t="s">
        <v>31</v>
      </c>
      <c r="N62" s="1"/>
    </row>
    <row r="63" spans="1:14">
      <c r="A63" s="1"/>
      <c r="I63" s="1"/>
      <c r="M63" s="1" t="s">
        <v>119</v>
      </c>
      <c r="N63" s="1" t="s">
        <v>120</v>
      </c>
    </row>
    <row r="64" spans="1:14">
      <c r="A64" s="1" t="s">
        <v>163</v>
      </c>
      <c r="I64" s="1" t="s">
        <v>163</v>
      </c>
      <c r="M64" s="1"/>
      <c r="N64" s="1" t="s">
        <v>121</v>
      </c>
    </row>
    <row r="65" spans="1:14">
      <c r="A65" s="1"/>
      <c r="B65" t="s">
        <v>132</v>
      </c>
      <c r="I65" s="1"/>
      <c r="J65" t="s">
        <v>189</v>
      </c>
      <c r="M65" s="1"/>
      <c r="N65" s="1" t="s">
        <v>122</v>
      </c>
    </row>
    <row r="66" spans="1:14">
      <c r="A66" s="1"/>
      <c r="B66" t="s">
        <v>187</v>
      </c>
      <c r="I66" s="1"/>
      <c r="J66" t="s">
        <v>190</v>
      </c>
      <c r="M66" s="1"/>
      <c r="N66" s="1" t="s">
        <v>123</v>
      </c>
    </row>
    <row r="67" spans="1:14">
      <c r="A67" s="1"/>
      <c r="I67" s="1"/>
      <c r="M67" s="1"/>
      <c r="N67" s="1" t="s">
        <v>124</v>
      </c>
    </row>
    <row r="68" spans="1:14">
      <c r="A68" s="1"/>
      <c r="I68" s="1"/>
      <c r="M68" s="1"/>
      <c r="N68" s="1" t="s">
        <v>125</v>
      </c>
    </row>
    <row r="69" spans="1:14">
      <c r="A69" s="1"/>
      <c r="I69" s="1"/>
      <c r="M69" s="1"/>
      <c r="N69" s="1"/>
    </row>
    <row r="70" spans="1:14">
      <c r="A70" s="1"/>
      <c r="I70" s="1"/>
      <c r="M70" s="1" t="s">
        <v>126</v>
      </c>
      <c r="N70" s="1" t="s">
        <v>127</v>
      </c>
    </row>
    <row r="71" spans="1:14">
      <c r="A71" s="1"/>
      <c r="I71" s="1"/>
      <c r="M71" s="1"/>
      <c r="N71" s="1" t="s">
        <v>128</v>
      </c>
    </row>
    <row r="72" spans="1:14">
      <c r="A72" s="1" t="s">
        <v>168</v>
      </c>
      <c r="I72" s="1" t="s">
        <v>168</v>
      </c>
      <c r="M72" s="1"/>
      <c r="N72" s="1" t="s">
        <v>129</v>
      </c>
    </row>
    <row r="73" spans="1:14">
      <c r="A73" s="1"/>
      <c r="I73" s="1"/>
      <c r="M73" s="1"/>
      <c r="N73" s="1" t="s">
        <v>130</v>
      </c>
    </row>
    <row r="74" spans="1:14">
      <c r="A74" s="1"/>
      <c r="I74" s="1"/>
      <c r="M74" s="1" t="s">
        <v>134</v>
      </c>
      <c r="N74" s="1" t="s">
        <v>135</v>
      </c>
    </row>
    <row r="75" spans="1:14">
      <c r="A75" s="1"/>
      <c r="I75" s="1"/>
      <c r="M75" s="1" t="s">
        <v>131</v>
      </c>
      <c r="N75" s="1" t="s">
        <v>132</v>
      </c>
    </row>
    <row r="76" spans="1:14">
      <c r="A76" s="1" t="s">
        <v>147</v>
      </c>
      <c r="I76" s="1" t="s">
        <v>147</v>
      </c>
      <c r="M76" s="1"/>
      <c r="N76" s="1" t="s">
        <v>133</v>
      </c>
    </row>
    <row r="77" spans="1:14">
      <c r="A77" s="1"/>
      <c r="I77" s="1"/>
      <c r="M77" s="1" t="s">
        <v>134</v>
      </c>
      <c r="N77" s="1" t="s">
        <v>136</v>
      </c>
    </row>
    <row r="78" spans="1:14">
      <c r="A78" s="1"/>
      <c r="I78" s="1"/>
    </row>
    <row r="79" spans="1:14">
      <c r="A79" s="1"/>
      <c r="I79" s="1"/>
    </row>
    <row r="80" spans="1:14">
      <c r="A80" s="1" t="s">
        <v>153</v>
      </c>
      <c r="I80" s="1" t="s">
        <v>153</v>
      </c>
    </row>
    <row r="81" spans="2:2">
      <c r="B81" t="s">
        <v>186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F8"/>
    </sheetView>
  </sheetViews>
  <sheetFormatPr defaultRowHeight="15"/>
  <sheetData>
    <row r="1" spans="1:6">
      <c r="A1" t="s">
        <v>144</v>
      </c>
    </row>
    <row r="3" spans="1:6">
      <c r="A3">
        <v>13</v>
      </c>
      <c r="B3">
        <v>16</v>
      </c>
      <c r="C3">
        <v>17</v>
      </c>
      <c r="D3">
        <v>17</v>
      </c>
      <c r="E3">
        <v>17</v>
      </c>
      <c r="F3" t="s">
        <v>138</v>
      </c>
    </row>
    <row r="4" spans="1:6">
      <c r="A4">
        <v>15</v>
      </c>
      <c r="B4">
        <v>16</v>
      </c>
      <c r="C4">
        <v>12</v>
      </c>
      <c r="D4">
        <v>12</v>
      </c>
      <c r="E4">
        <v>16</v>
      </c>
      <c r="F4" t="s">
        <v>139</v>
      </c>
    </row>
    <row r="5" spans="1:6">
      <c r="A5">
        <v>11</v>
      </c>
      <c r="B5">
        <v>12</v>
      </c>
      <c r="C5">
        <v>14</v>
      </c>
      <c r="D5">
        <v>15</v>
      </c>
      <c r="E5">
        <v>15</v>
      </c>
      <c r="F5" t="s">
        <v>140</v>
      </c>
    </row>
    <row r="6" spans="1:6">
      <c r="A6">
        <v>8</v>
      </c>
      <c r="B6">
        <v>13</v>
      </c>
      <c r="C6">
        <v>13</v>
      </c>
      <c r="D6">
        <v>5</v>
      </c>
      <c r="E6">
        <v>13</v>
      </c>
      <c r="F6" t="s">
        <v>141</v>
      </c>
    </row>
    <row r="7" spans="1:6">
      <c r="A7">
        <v>15</v>
      </c>
      <c r="B7">
        <v>14</v>
      </c>
      <c r="C7">
        <v>10</v>
      </c>
      <c r="D7">
        <v>14</v>
      </c>
      <c r="E7">
        <v>15</v>
      </c>
      <c r="F7" t="s">
        <v>142</v>
      </c>
    </row>
    <row r="8" spans="1:6">
      <c r="A8">
        <v>17</v>
      </c>
      <c r="B8">
        <v>18</v>
      </c>
      <c r="E8">
        <v>18</v>
      </c>
      <c r="F8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3"/>
  <sheetViews>
    <sheetView workbookViewId="0">
      <selection sqref="A1:B16"/>
    </sheetView>
  </sheetViews>
  <sheetFormatPr defaultRowHeight="15"/>
  <sheetData>
    <row r="1" spans="1:2">
      <c r="A1" t="s">
        <v>31</v>
      </c>
    </row>
    <row r="2" spans="1:2">
      <c r="A2" t="s">
        <v>119</v>
      </c>
      <c r="B2" t="s">
        <v>120</v>
      </c>
    </row>
    <row r="3" spans="1:2">
      <c r="B3" t="s">
        <v>121</v>
      </c>
    </row>
    <row r="4" spans="1:2">
      <c r="B4" t="s">
        <v>122</v>
      </c>
    </row>
    <row r="5" spans="1:2">
      <c r="B5" t="s">
        <v>123</v>
      </c>
    </row>
    <row r="6" spans="1:2">
      <c r="B6" t="s">
        <v>124</v>
      </c>
    </row>
    <row r="7" spans="1:2">
      <c r="B7" t="s">
        <v>125</v>
      </c>
    </row>
    <row r="9" spans="1:2">
      <c r="A9" t="s">
        <v>126</v>
      </c>
      <c r="B9" t="s">
        <v>127</v>
      </c>
    </row>
    <row r="10" spans="1:2">
      <c r="B10" t="s">
        <v>128</v>
      </c>
    </row>
    <row r="11" spans="1:2">
      <c r="B11" t="s">
        <v>129</v>
      </c>
    </row>
    <row r="12" spans="1:2">
      <c r="B12" t="s">
        <v>130</v>
      </c>
    </row>
    <row r="13" spans="1:2">
      <c r="A13" t="s">
        <v>134</v>
      </c>
      <c r="B13" t="s">
        <v>135</v>
      </c>
    </row>
    <row r="14" spans="1:2">
      <c r="A14" t="s">
        <v>131</v>
      </c>
      <c r="B14" t="s">
        <v>132</v>
      </c>
    </row>
    <row r="15" spans="1:2">
      <c r="B15" t="s">
        <v>133</v>
      </c>
    </row>
    <row r="16" spans="1:2">
      <c r="A16" t="s">
        <v>134</v>
      </c>
      <c r="B16" t="s">
        <v>136</v>
      </c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Leveling</vt:lpstr>
      <vt:lpstr>Spells</vt:lpstr>
      <vt:lpstr>Stat roll</vt:lpstr>
      <vt:lpstr>Sheet2</vt:lpstr>
      <vt:lpstr>Spells!Print_Area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</dc:creator>
  <cp:lastModifiedBy>Sharron Eggebroten</cp:lastModifiedBy>
  <cp:lastPrinted>2013-12-04T02:09:01Z</cp:lastPrinted>
  <dcterms:created xsi:type="dcterms:W3CDTF">2013-11-24T21:43:08Z</dcterms:created>
  <dcterms:modified xsi:type="dcterms:W3CDTF">2013-12-08T07:02:27Z</dcterms:modified>
</cp:coreProperties>
</file>